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xr:revisionPtr revIDLastSave="0" documentId="11_90A302CCBDD4B8158AB2051B5507083F20E95A1C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ΠΙΝΑΚΑΣ 1 - ΑΞΙΟΛΟΓΗΣΗΣ" sheetId="1" r:id="rId1"/>
  </sheets>
  <definedNames>
    <definedName name="_xlnm.Print_Area" localSheetId="0">'ΠΙΝΑΚΑΣ 1 - ΑΞΙΟΛΟΓΗΣΗΣ'!$A$1:$AS$15</definedName>
  </definedNames>
  <calcPr calcId="0" fullCalcOnLoad="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S15" i="1" l="1"/>
  <c r="AR15" i="1"/>
  <c r="AS14" i="1"/>
  <c r="AR14" i="1"/>
  <c r="AS12" i="1"/>
  <c r="AR12" i="1"/>
  <c r="AS11" i="1"/>
  <c r="AR11" i="1"/>
  <c r="AS10" i="1"/>
  <c r="AR10" i="1"/>
  <c r="AS9" i="1"/>
  <c r="AR9" i="1"/>
</calcChain>
</file>

<file path=xl/sharedStrings.xml><?xml version="1.0" encoding="utf-8"?>
<sst xmlns="http://schemas.openxmlformats.org/spreadsheetml/2006/main" count="177" uniqueCount="125">
  <si>
    <t>ΜΑΘΗΜΑΤΙΚΑ ΓΙΑ ΜΗΧΑΝΙΚΟΥΣ</t>
  </si>
  <si>
    <t>Στοιχεία επιλεξιμότητας υποψηφίων</t>
  </si>
  <si>
    <t>Στοιχεία Μοριοδότησης υποψηφίων</t>
  </si>
  <si>
    <t>ΜΟΡΙΑ ΚΡΙΤΗΡΙΩΝ</t>
  </si>
  <si>
    <t>ΤΕΛΙΚΗ ΜΟΡΙΟΔΟΤΗΣΗ</t>
  </si>
  <si>
    <t>1ος Βασικός τίτλος Σπουδών</t>
  </si>
  <si>
    <t>2ος Βασικός τίτλος Σπουδών</t>
  </si>
  <si>
    <t>1ο Μεταπτυχιακό</t>
  </si>
  <si>
    <t>2ο Μεταπτυχιακό</t>
  </si>
  <si>
    <t>3ο Μεταπτυχιακό</t>
  </si>
  <si>
    <t>Διδακτορικό</t>
  </si>
  <si>
    <t xml:space="preserve">Υποψήφιος/ια Διδάκτωρ </t>
  </si>
  <si>
    <t>Ερευνητικό/Επαγγελματικό Εργο</t>
  </si>
  <si>
    <t>Δημοσιευμένο Επιστημονικό Εργο</t>
  </si>
  <si>
    <t>Συμμετοχή σε Ερευνητικά Έργα</t>
  </si>
  <si>
    <t>Εκπαιδευτική Εμπειρία σε ΑΕΙ (Ισοδύναμα έτη πλήρους απασχόλησης)</t>
  </si>
  <si>
    <t xml:space="preserve">Επαγγελματική εμπειρία </t>
  </si>
  <si>
    <t>Δικαιολογητικό 1</t>
  </si>
  <si>
    <t>Δικαιολογητικό 2</t>
  </si>
  <si>
    <t>Δικαιολογητικό 3</t>
  </si>
  <si>
    <t>Κριτήριο επιλεξιμότητας 1</t>
  </si>
  <si>
    <t>Κριτήριο Επιλεξιμότητας 2</t>
  </si>
  <si>
    <t>Κριτήριο Επιλεξιμότητας 3</t>
  </si>
  <si>
    <t>Κριτήριο 1</t>
  </si>
  <si>
    <t>Κριτήριο 2</t>
  </si>
  <si>
    <t>Κριτήριο 3</t>
  </si>
  <si>
    <t>Κριτήριο 4</t>
  </si>
  <si>
    <t xml:space="preserve">Α/Α </t>
  </si>
  <si>
    <t>ΑΡ.ΠΡΩΤ/ ΗΜΕΡΟΜΗΝΙΑ</t>
  </si>
  <si>
    <t>ΓΝΩΣΤΙΚΟ ΑΝΤΙΚΕΙΜΕΝΟ</t>
  </si>
  <si>
    <t>ΜΑΘΗΜΑΤΑ</t>
  </si>
  <si>
    <t>Επαγγελματική Ιδιότητα                                                                        (Ιδιώτης=1, Δ.Υ.=0)</t>
  </si>
  <si>
    <t xml:space="preserve"> Τμήμα, Ίδρυμα, Έτος Αποφοίτησης</t>
  </si>
  <si>
    <t xml:space="preserve">Έτη Σπουδών </t>
  </si>
  <si>
    <t>Τμήμα, Ίδρυμα, Έτος Αποφοίτησης</t>
  </si>
  <si>
    <t>Γνωστικό πεδίο 1ου ΜΔΕ</t>
  </si>
  <si>
    <t>Γνωστικό πεδίο 2ου ΜΔΕ</t>
  </si>
  <si>
    <t>Γνωστικό πεδίο 3ου ΜΔΕ</t>
  </si>
  <si>
    <t xml:space="preserve"> Τμήμα, Ίδρυμα, Έτος Αναγόρευσης</t>
  </si>
  <si>
    <t>Γνωστικό πεδίο 1ου PhD</t>
  </si>
  <si>
    <t>ΣΥΝΑΦΕΙΑ ΔΙΔΑΚΤΟΡΙΚΟΥ</t>
  </si>
  <si>
    <t>Τμήμα, Ίδρυμα, Έτος εγγραφής</t>
  </si>
  <si>
    <t>ΣΥΝΑΦΕΙΑ ΔΙΔΑΚΤΟΡΙΚΗΣ ΔΙΑΤΡΙΒΗΣ</t>
  </si>
  <si>
    <t>Ερευνητικό Έργο : Φορέας / Εταιρία / Εργοδότης</t>
  </si>
  <si>
    <t>ΈΤΗ</t>
  </si>
  <si>
    <t>Επαγγελματικό έργο : Φορέας / Εταιρία / Εργοδότης</t>
  </si>
  <si>
    <t>TOΥΛΑΧΙΣΤΟΝ  5 ΕΤΕΣ ΣΥΝΑΦΕΣ ΕΡΓΟ</t>
  </si>
  <si>
    <t>ΕΠΙΛΕΞΙΜΟΤΗΤΑ ΥΠΟΨΗΦΙΟΥ/ΑΣ</t>
  </si>
  <si>
    <t>Συνολικός Αριθμός  Δημοσιεύσεων σε περιοδικά με κριτές και IF</t>
  </si>
  <si>
    <t>Συνολικός Αριθμός Δημοσιεύσεων σε Περιοδικά, Συλλογικούς τόμους, Πρακτικά Συνεδρίων</t>
  </si>
  <si>
    <t>Συνολικός Αριθμός   Δημοσιεύσεων σε περιοδικά με κριτές και IF συναφών με το Γνωστικό Αντικείμενο</t>
  </si>
  <si>
    <t>Συνολικός Αριθμός Δημοσιεύσεων σε Περιοδικά, Συλλογικούς τόμους, Πρακτικά Συνεδρίων συναφών με το Γνωστικό Αντικείμενο</t>
  </si>
  <si>
    <t>ΈΤΗ ΣΥΝΑΦΟΥΣ ΈΡΓΟΥ ΜΕ ΤΟ ΓΝΩΣΤΙΚΟ ΑΝΤΙΚΕΙΜΕΝΟ</t>
  </si>
  <si>
    <t>ΊΔΡΥΜΑ</t>
  </si>
  <si>
    <t>ΈΤΗ ΣΥΝΑΦΟΥΣ ΕΜΠΕΙΡΙΑΣ ΜΕ ΤΟ ΓΝΩΣΤΙΚΟ ΑΝΤΙΚΕΙΜΕΝΟ</t>
  </si>
  <si>
    <t>ΚΡΙΤΗΡΙΟ 1</t>
  </si>
  <si>
    <t>ΚΡΙΤΗΡΙΟ 2</t>
  </si>
  <si>
    <t>ΚΡΙΤΗΡΙΟ 3</t>
  </si>
  <si>
    <t>ΚΡΙΤΗΡΙΟ 4</t>
  </si>
  <si>
    <t>ΣΥΝΟΛΟ ΜΟΡΙΩΝ</t>
  </si>
  <si>
    <t>ΠΡΟΣΑΥΞΗΣΗ ΔΙΔΑΚΤΟΡΙΚΟΥ (5%)</t>
  </si>
  <si>
    <t>69846/24-07-22</t>
  </si>
  <si>
    <t>ΜΑΘΗΜΑΤΙΚΑ
ΓΙΑ ΜΗΧΑΝΙΚΟΥΣ</t>
  </si>
  <si>
    <t>ΜΑΘΗΜΑΤΙΚΗ ΑΝΑΛΥΣΗ Ι
ΓΡΑΜΜΙΚΗ ΑΛΓΕΒΡΑ
ΜΑΘΗΜΑΤΙΚΗ ΑΝΑΛΥΣΗ ΙΙ
ΔΙΑΦΟΡΙΚΕΣ ΕΞΙΣΩΣΕΙΣ - ΜΕΤΑΣΧΗΜΑΤΙΣΜΟΙ
ΠΙΘΑΝΟΤΗΤΕΣ ΚΑΙ ΣΤΑΤΙΣΤΙΚΗ
ΕΙΣΑΓΩΓΗ ΣΤΟΝ ΠΡΟΓΡΑΜΜΑΤΙΣΜΟ
ΑΝΤΙΚΕΙΜΕΝΟΣΤΡΑΦΗΣ ΠΡΟΓΡΑΜΜΑΤΙΣΜΟΣ</t>
  </si>
  <si>
    <t>ΜΗΧΑΝΙΚΟΣ 
ΒΙΟΜΗΧΑΝΙΚΗΣ 
ΠΛΗΡΟΦΟΡΙΚΗΣ Τ.Ε.Ι ΠΕΙΡΑΙΑ 2003 - ΚΑΤΑ ΔΗΛΩΣΗ ΤΟΥ</t>
  </si>
  <si>
    <t xml:space="preserve">
</t>
  </si>
  <si>
    <t>ΕΚΠΑΙΔΕΥΤΙΚΗ 
ΤΕΧΝΟΛΟΓΙΑ ΚΑΙ 
ΑΝΑΠΤΥΞΗ ΑΝΘΡΩΠΙΝΩΝ 
ΠΟΡΩΝ (Msc) (2009) - ΚΑΤΆ ΔΗΛΩΣΗ ΤΟΥ</t>
  </si>
  <si>
    <t xml:space="preserve">  ΕΚΠΑ 2019- ΚΑΤΆ ΔΗΛΩΣΗ ΤΟΥ</t>
  </si>
  <si>
    <t>Η ΕΦΑΡΜΟΓΗ ΤΕΧΝΙΚΩΝ 
ΑΝΑΛΥΣΗΣ ΚΙΝΔΥΝΟΥ 
ΣΕ ΕΚΠΑΙΔΕΥΤΙΚΑ 
ΔΕΔΟΜΕΝΑ ΗΛΕΚΤΡΟΝΙΚΗΣ 
ΜΑΘΗΣΗΣ - ΕΚΠΑ 2019</t>
  </si>
  <si>
    <t>ΌΧΙ</t>
  </si>
  <si>
    <t>ΟΧΙ</t>
  </si>
  <si>
    <t>73282/04-08-22</t>
  </si>
  <si>
    <t>ΦΥΣΙΚΗΣ
ΠΑΝΕΠΙΣΤΗΜΙΟ
ΙΩΑΝΝΙΝΩΝ
1980</t>
  </si>
  <si>
    <t>ΜΑΘΗΜΑΤΙΚΩΝ
YORK UNIVERSITY
1991</t>
  </si>
  <si>
    <t xml:space="preserve">
LAKEHEAD UNIVERSITY 
1995</t>
  </si>
  <si>
    <t>ΜΑΘΗΜΑΤΙΚΩΝ</t>
  </si>
  <si>
    <t>Καθ. Εφαρμογών (ΠΑΔΑ, 2.76 έτη κατά δήλωση του), ΑΥ (ΤΕΙ Πειραιά, 1 έτος κατά δήλωση του)</t>
  </si>
  <si>
    <t>Δεν έχει Βεβαίωση Προϋπηρεσίας ούτε την προβλεπόμενη αίτηση προς αναζήτησή της</t>
  </si>
  <si>
    <t>ΤΕΙ ΠΕΙΡΑΙΑ, ΠΑΔΑ</t>
  </si>
  <si>
    <t>73445/04-08-22</t>
  </si>
  <si>
    <t>ΜΑΘΗΜΑΤΙΚΩΝ
ΕΚΠΑ 2008</t>
  </si>
  <si>
    <t xml:space="preserve"> 
ΜΑΘΗΜΑΤΙΚΩΝ
ΕΚΠΑ 2013</t>
  </si>
  <si>
    <t>ΕΦΑΡΜΟΣΜΕΝΑ
ΜΑΘΗΜΑΤΙΚΑ</t>
  </si>
  <si>
    <t xml:space="preserve">ΣΕΜΦΕ ΕΜΠ
2020
</t>
  </si>
  <si>
    <t>ΜΑΘΗΜΑΤΙΚΑ</t>
  </si>
  <si>
    <t>ΝΑΙ</t>
  </si>
  <si>
    <t xml:space="preserve">ΕΛΚΕ ΕΜΠ </t>
  </si>
  <si>
    <t>2/12 (αμοιβή: 2000 Ε) (Έχει μόνο Σύμβαση Ανάθεσης)</t>
  </si>
  <si>
    <t>Τμ. Μηχ. Μηχ. Παν. Δυτ. Μακεδονίας, ΣΕΜΦΕ ΕΜΠ</t>
  </si>
  <si>
    <t>OXI</t>
  </si>
  <si>
    <t>70084/26-07-22</t>
  </si>
  <si>
    <t>ΜΑΘΗΜΑΤΙΚΩΝ
ΕΚΠΑ 1997</t>
  </si>
  <si>
    <t>ΣΕΜΦΕ, ΕΜΠ, 2005</t>
  </si>
  <si>
    <t>ΕΦΑΡΜΟΣΜΕΝΑ ΜΑΘΗΜΑΤΙΚΑ</t>
  </si>
  <si>
    <t>ΣΕΜΦΕ ΕΜΠ
2008</t>
  </si>
  <si>
    <t>ΠΑΔΑ</t>
  </si>
  <si>
    <t>ΠΑΔΑ, ΤΕΙ ΠΕΙΡΑΙΑ</t>
  </si>
  <si>
    <t>72186/01-08-22</t>
  </si>
  <si>
    <t>0
Β' ΒΑΘΜΙΑ
ΜΟΝΙΜΟΣ</t>
  </si>
  <si>
    <t>ΜΑΘΗΜΑΤΙΚΩΝ
ΕΚΠΑ 2003</t>
  </si>
  <si>
    <t>ΜΑΘΗΜΑΤΙΚΩΝ
ΕΚΠΑ, 2006</t>
  </si>
  <si>
    <t>ΘΕΩΡΗΤΙΚΑ 
ΜΑΘΗΜΑΤΙΚΑ</t>
  </si>
  <si>
    <t>SCIENCE &amp; ENGINEERING, UNIVERSITY OF
EDINBURGH,
2010</t>
  </si>
  <si>
    <t>NAI</t>
  </si>
  <si>
    <t>71098/03-08-22</t>
  </si>
  <si>
    <t>ΠΛΗΡΟΦΟΡΙΚΗΣ
ΠΑΠΕΙ 2011</t>
  </si>
  <si>
    <t xml:space="preserve">
ΧΑΡΟΚΟΠΕΙΟ, 2018</t>
  </si>
  <si>
    <t>ΠΛΗΡΟΦΟΡΙΚΗ ΚΑΙ
ΤΗΛΕΜΑΤΙΚΗ</t>
  </si>
  <si>
    <t>ΠΑΠΕΙ, ΤΜΗΜΑ
ΠΛΗΡΟΦΟΡΙΚΗΣ
2009</t>
  </si>
  <si>
    <t>ΔΙΟΙΚΗΣΗ ΚΙΝΔΥΝΟΥ ΣΕ
 ΠΛΗΡΟΦΟΡΙΑΚΑ ΣΥΣΤΗΜΑΤΑ ΕΦΑΡΜΟΓΕΣ ΣΕ ΣΥΣΤΗΜΑΤΑ ΕΘΝΙΚΗΣ ΑΜΥΝΑΣ</t>
  </si>
  <si>
    <t>72589/03-08-22</t>
  </si>
  <si>
    <t>ΜΑΘΗΜΑΤΙΚΩΝ
Α.Π.Θ. 1997</t>
  </si>
  <si>
    <t>ΠΟΛΥΤΕΧΝΙΚΗ 
ΣΧΟΛΗ - ΓΕΝΙΚΟ
ΤΜΗΜΑ - Α.Π.Θ.
2001</t>
  </si>
  <si>
    <t>Εφαρμοσμένα Μαθηματικά</t>
  </si>
  <si>
    <t>ΠΑΔΑ/ΤΕΙ ΑΘΗΝΑΣ</t>
  </si>
  <si>
    <t>ΠΑΔΑ/ΤΕΙ ΑΘ/ΠΑΝ ΘΕΣΣΑΛΙΑΣ/ΤΕΙ ΠΑΤΡΩΝ/ΑΣΠΑΙΤΕ</t>
  </si>
  <si>
    <t>69796/22-07-22</t>
  </si>
  <si>
    <t>0
ΜΟΝΙΜΟΣ
Β' ΒΑΘΜΙΑΣ</t>
  </si>
  <si>
    <t>ΜΑΘΗΜΑΤΙΚΩΝ
ΙΩΑΝΝΙΝΩΝ 2001</t>
  </si>
  <si>
    <t>ΣΕΜΦΕ, ΕΜΠ, 2003</t>
  </si>
  <si>
    <t>ΜΗΧΑΝΙΚΗ</t>
  </si>
  <si>
    <t>ΣΕΜΦΕ, ΕΜΠ, 
2007</t>
  </si>
  <si>
    <t>ΜΗΧΑΝΙΚΗ
ΔΥΝΑΜΙΚΑ 
ΣΥΣΤΗΜΑΤΑ</t>
  </si>
  <si>
    <t>ΠΑΔΑ/ΕΜΠ
ΕΠΙΤΡΟΠΗ ΕΡΕΥΝΑΣ ΕΘΝΙΚΟΥ ΜΕΤΣΟΒΙΟΥ ΠΟΛΥΤΕΧΝΕΙΟΥ</t>
  </si>
  <si>
    <t>ΤΕΙ ΠΕΙΡΑΙΑ
ΠΑΔΑ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</si>
</sst>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charset val="161"/>
    </font>
    <font>
      <sz val="12"/>
      <color rgb="FF000000"/>
      <name val="Calibri"/>
      <family val="2"/>
      <charset val="1"/>
    </font>
    <font>
      <sz val="10"/>
      <name val="Arial"/>
      <family val="2"/>
      <charset val="161"/>
    </font>
    <font>
      <b/>
      <sz val="14"/>
      <color rgb="FF000000"/>
      <name val="Calibri"/>
      <family val="2"/>
      <charset val="161"/>
    </font>
    <font>
      <sz val="14"/>
      <color rgb="FF000000"/>
      <name val="Calibri"/>
      <family val="2"/>
      <charset val="161"/>
    </font>
    <font>
      <b/>
      <sz val="14"/>
      <color rgb="FF000000"/>
      <name val="Calibri"/>
      <family val="2"/>
      <charset val="1"/>
    </font>
    <font>
      <b/>
      <sz val="14"/>
      <name val="Calibri"/>
      <family val="2"/>
      <charset val="161"/>
    </font>
    <font>
      <sz val="14"/>
      <color rgb="FFFF0000"/>
      <name val="Calibri"/>
      <family val="2"/>
      <charset val="161"/>
    </font>
    <font>
      <sz val="14"/>
      <color rgb="FF333333"/>
      <name val="Segoe UI"/>
      <family val="2"/>
      <charset val="161"/>
    </font>
    <font>
      <sz val="14"/>
      <name val="Calibri"/>
      <family val="2"/>
      <charset val="161"/>
    </font>
    <font>
      <sz val="14"/>
      <color rgb="FF000000"/>
      <name val="Calibri"/>
      <family val="2"/>
      <charset val="1"/>
    </font>
    <font>
      <sz val="11"/>
      <color rgb="FF000000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5F5F5"/>
      </patternFill>
    </fill>
    <fill>
      <patternFill patternType="solid">
        <fgColor rgb="FFA9D18E"/>
        <bgColor rgb="FFC5E0B4"/>
      </patternFill>
    </fill>
    <fill>
      <patternFill patternType="solid">
        <fgColor rgb="FF9DC3E6"/>
        <bgColor rgb="FFCCCCCC"/>
      </patternFill>
    </fill>
    <fill>
      <patternFill patternType="solid">
        <fgColor rgb="FFF8CBAD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DBDBDB"/>
        <bgColor rgb="FFD9D9D9"/>
      </patternFill>
    </fill>
    <fill>
      <patternFill patternType="solid">
        <fgColor rgb="FFD9D9D9"/>
        <bgColor rgb="FFDBDBDB"/>
      </patternFill>
    </fill>
    <fill>
      <patternFill patternType="solid">
        <fgColor rgb="FFC5E0B4"/>
        <bgColor rgb="FFD9D9D9"/>
      </patternFill>
    </fill>
    <fill>
      <patternFill patternType="solid">
        <fgColor rgb="FFF5F5F5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CCCCCC"/>
      </left>
      <right/>
      <top style="medium">
        <color rgb="FFCCCCCC"/>
      </top>
      <bottom/>
      <diagonal/>
    </border>
  </borders>
  <cellStyleXfs count="7">
    <xf numFmtId="0" fontId="0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1" fillId="0" borderId="0"/>
  </cellStyleXfs>
  <cellXfs count="58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vertical="center" textRotation="90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horizontal="center" vertical="center" textRotation="90" wrapText="1"/>
    </xf>
    <xf numFmtId="49" fontId="6" fillId="6" borderId="1" xfId="1" applyNumberFormat="1" applyFont="1" applyFill="1" applyBorder="1" applyAlignment="1">
      <alignment horizontal="center" vertical="center" wrapText="1"/>
    </xf>
    <xf numFmtId="49" fontId="6" fillId="9" borderId="1" xfId="1" applyNumberFormat="1" applyFont="1" applyFill="1" applyBorder="1" applyAlignment="1">
      <alignment horizontal="center" vertical="center" textRotation="90" wrapText="1"/>
    </xf>
    <xf numFmtId="49" fontId="6" fillId="5" borderId="1" xfId="1" applyNumberFormat="1" applyFont="1" applyFill="1" applyBorder="1" applyAlignment="1">
      <alignment horizontal="center" vertical="center" textRotation="90" wrapText="1"/>
    </xf>
    <xf numFmtId="1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49" fontId="6" fillId="6" borderId="3" xfId="1" applyNumberFormat="1" applyFont="1" applyFill="1" applyBorder="1" applyAlignment="1">
      <alignment horizontal="center" vertical="center" textRotation="90" wrapText="1"/>
    </xf>
    <xf numFmtId="49" fontId="6" fillId="6" borderId="2" xfId="1" applyNumberFormat="1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10" borderId="7" xfId="0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1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6000000}"/>
    <cellStyle name="Normal 2 2" xfId="2" xr:uid="{00000000-0005-0000-0000-000007000000}"/>
    <cellStyle name="Normal 3" xfId="3" xr:uid="{00000000-0005-0000-0000-000008000000}"/>
    <cellStyle name="Κανονικό 2" xfId="4" xr:uid="{00000000-0005-0000-0000-000009000000}"/>
    <cellStyle name="Κανονικό 3" xfId="5" xr:uid="{00000000-0005-0000-0000-00000A000000}"/>
    <cellStyle name="Κανονικό 4" xfId="6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5F5F5"/>
      <rgbColor rgb="FFDBDBDB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DC3E6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A9D18E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584280</xdr:colOff>
      <xdr:row>1</xdr:row>
      <xdr:rowOff>25560</xdr:rowOff>
    </xdr:from>
    <xdr:to>
      <xdr:col>18</xdr:col>
      <xdr:colOff>799920</xdr:colOff>
      <xdr:row>2</xdr:row>
      <xdr:rowOff>37800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03800" y="406440"/>
          <a:ext cx="7896600" cy="31716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l-GR" sz="1400" b="1" strike="noStrike" spc="-1">
              <a:solidFill>
                <a:srgbClr val="000000"/>
              </a:solidFill>
              <a:latin typeface="Calibri"/>
            </a:rPr>
            <a:t> ΑΛΦΑΒΗΤΙΚΟΣ ΠΙΝΑΚΑΣ ΑΞΙΟΛΟΓΗΣΗΣ ΥΠΟΨΗΦΙΩΝ ΑΚΑΔΗΜΑΪΚΩΝ ΥΠΟΤΡΟΦΩΝ 2022-2023</a:t>
          </a:r>
          <a:endParaRPr lang="en-US" sz="1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5"/>
  <sheetViews>
    <sheetView tabSelected="1" zoomScale="45" zoomScaleNormal="45" workbookViewId="0">
      <selection activeCell="B1" sqref="B1"/>
    </sheetView>
  </sheetViews>
  <sheetFormatPr defaultColWidth="8.7109375" defaultRowHeight="13.9"/>
  <cols>
    <col min="1" max="1" width="4.7109375" customWidth="1"/>
    <col min="2" max="2" width="22.28515625" customWidth="1"/>
    <col min="3" max="3" width="16.42578125" customWidth="1"/>
    <col min="4" max="4" width="34.85546875" customWidth="1"/>
    <col min="5" max="5" width="12.28515625" style="11" customWidth="1"/>
    <col min="6" max="6" width="19.140625" customWidth="1"/>
    <col min="7" max="7" width="4.28515625" style="11" customWidth="1"/>
    <col min="8" max="8" width="19.140625" customWidth="1"/>
    <col min="9" max="9" width="4.28515625" style="11" customWidth="1"/>
    <col min="10" max="10" width="17.42578125" customWidth="1"/>
    <col min="11" max="11" width="16.7109375" customWidth="1"/>
    <col min="12" max="12" width="11.7109375" customWidth="1"/>
    <col min="13" max="13" width="11" customWidth="1"/>
    <col min="14" max="14" width="11.7109375" customWidth="1"/>
    <col min="15" max="15" width="10.7109375" customWidth="1"/>
    <col min="16" max="16" width="16.7109375" customWidth="1"/>
    <col min="17" max="17" width="20.7109375" customWidth="1"/>
    <col min="18" max="18" width="9.140625" style="11" customWidth="1"/>
    <col min="19" max="19" width="12.28515625" customWidth="1"/>
    <col min="20" max="20" width="10" customWidth="1"/>
    <col min="21" max="21" width="11.28515625" customWidth="1"/>
    <col min="22" max="22" width="10.42578125" customWidth="1"/>
    <col min="23" max="23" width="15.5703125" customWidth="1"/>
    <col min="24" max="24" width="17.42578125" style="11" customWidth="1"/>
    <col min="26" max="26" width="8.7109375" style="11"/>
    <col min="27" max="30" width="12.7109375" style="11" customWidth="1"/>
    <col min="31" max="31" width="14.7109375" style="11" customWidth="1"/>
    <col min="32" max="33" width="11.42578125" style="11" customWidth="1"/>
    <col min="34" max="34" width="18.7109375" customWidth="1"/>
    <col min="35" max="36" width="8.7109375" style="11"/>
    <col min="37" max="37" width="14" style="11" customWidth="1"/>
    <col min="38" max="39" width="11.7109375" style="11" customWidth="1"/>
    <col min="40" max="40" width="7.28515625" style="11" customWidth="1"/>
    <col min="41" max="42" width="6.7109375" style="11" customWidth="1"/>
    <col min="43" max="43" width="6.5703125" style="11" customWidth="1"/>
    <col min="44" max="44" width="16.28515625" style="11" customWidth="1"/>
    <col min="45" max="45" width="14.28515625" style="11" customWidth="1"/>
    <col min="1023" max="1024" width="11.5703125" customWidth="1"/>
  </cols>
  <sheetData>
    <row r="1" spans="1:1024" ht="30" customHeight="1">
      <c r="A1" s="12"/>
      <c r="B1" s="12"/>
      <c r="C1" s="12"/>
      <c r="D1" s="12"/>
      <c r="E1" s="13"/>
      <c r="F1" s="12"/>
      <c r="G1" s="13"/>
      <c r="H1" s="12"/>
      <c r="I1" s="13"/>
      <c r="J1" s="12"/>
      <c r="K1" s="12"/>
      <c r="L1" s="12"/>
      <c r="M1" s="12" t="s">
        <v>0</v>
      </c>
      <c r="N1" s="12"/>
      <c r="O1" s="12"/>
      <c r="P1" s="12"/>
      <c r="Q1" s="12"/>
      <c r="R1" s="13"/>
      <c r="S1" s="12"/>
      <c r="T1" s="12"/>
      <c r="U1" s="14"/>
      <c r="V1" s="14"/>
      <c r="W1" s="14"/>
      <c r="X1" s="14"/>
      <c r="Y1" s="14"/>
      <c r="Z1" s="14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14"/>
      <c r="AL1" s="14"/>
      <c r="AM1" s="14"/>
      <c r="AN1" s="15"/>
      <c r="AO1" s="15"/>
      <c r="AP1" s="15"/>
      <c r="AQ1" s="15"/>
      <c r="AR1" s="15"/>
      <c r="AS1" s="15"/>
    </row>
    <row r="2" spans="1:1024" ht="24" customHeight="1">
      <c r="A2" s="12"/>
      <c r="B2" s="12"/>
      <c r="C2" s="12"/>
      <c r="D2" s="12"/>
      <c r="E2" s="13"/>
      <c r="F2" s="12"/>
      <c r="G2" s="13"/>
      <c r="H2" s="12"/>
      <c r="I2" s="13"/>
      <c r="J2" s="12"/>
      <c r="K2" s="12"/>
      <c r="L2" s="12"/>
      <c r="M2" s="12"/>
      <c r="N2" s="12"/>
      <c r="O2" s="12"/>
      <c r="P2" s="12"/>
      <c r="Q2" s="12"/>
      <c r="R2" s="13"/>
      <c r="S2" s="12"/>
      <c r="T2" s="12"/>
      <c r="U2" s="14"/>
      <c r="V2" s="14"/>
      <c r="W2" s="14"/>
      <c r="X2" s="14"/>
      <c r="Y2" s="14"/>
      <c r="Z2" s="14"/>
      <c r="AA2" s="13"/>
      <c r="AB2" s="13"/>
      <c r="AC2" s="13"/>
      <c r="AD2" s="13"/>
      <c r="AE2" s="14"/>
      <c r="AF2" s="14"/>
      <c r="AG2" s="14"/>
      <c r="AH2" s="14"/>
      <c r="AI2" s="14"/>
      <c r="AJ2" s="14"/>
      <c r="AK2" s="14"/>
      <c r="AL2" s="14"/>
      <c r="AM2" s="14"/>
      <c r="AN2" s="15"/>
      <c r="AO2" s="15"/>
      <c r="AP2" s="15"/>
      <c r="AQ2" s="15"/>
      <c r="AR2" s="15"/>
      <c r="AS2" s="15"/>
    </row>
    <row r="3" spans="1:1024" ht="8.25" customHeight="1">
      <c r="A3" s="16"/>
      <c r="B3" s="16"/>
      <c r="C3" s="16"/>
      <c r="D3" s="16"/>
      <c r="E3" s="17"/>
      <c r="F3" s="16"/>
      <c r="G3" s="17"/>
      <c r="H3" s="16"/>
      <c r="I3" s="17"/>
      <c r="J3" s="16"/>
      <c r="K3" s="16"/>
      <c r="L3" s="16"/>
      <c r="M3" s="16"/>
      <c r="N3" s="16"/>
      <c r="O3" s="16"/>
      <c r="P3" s="16"/>
      <c r="Q3" s="16"/>
      <c r="R3" s="17"/>
      <c r="S3" s="16"/>
      <c r="T3" s="16"/>
      <c r="U3" s="18"/>
      <c r="V3" s="18"/>
      <c r="W3" s="18"/>
      <c r="X3" s="18"/>
      <c r="Y3" s="18"/>
      <c r="Z3" s="18"/>
      <c r="AA3" s="17"/>
      <c r="AB3" s="17"/>
      <c r="AC3" s="17"/>
      <c r="AD3" s="17"/>
      <c r="AE3" s="18"/>
      <c r="AF3" s="18"/>
      <c r="AG3" s="18"/>
      <c r="AH3" s="18"/>
      <c r="AI3" s="18"/>
      <c r="AJ3" s="18"/>
      <c r="AK3" s="18"/>
      <c r="AL3" s="18"/>
      <c r="AM3" s="18"/>
      <c r="AN3" s="15"/>
      <c r="AO3" s="15"/>
      <c r="AP3" s="15"/>
      <c r="AQ3" s="15"/>
      <c r="AR3" s="15"/>
      <c r="AS3" s="15"/>
    </row>
    <row r="4" spans="1:1024" ht="21.75" customHeight="1">
      <c r="A4" s="16"/>
      <c r="B4" s="16"/>
      <c r="C4" s="16"/>
      <c r="D4" s="16"/>
      <c r="E4" s="17"/>
      <c r="F4" s="16"/>
      <c r="G4" s="17"/>
      <c r="H4" s="16"/>
      <c r="I4" s="17"/>
      <c r="J4" s="16"/>
      <c r="K4" s="16"/>
      <c r="L4" s="16"/>
      <c r="M4" s="16"/>
      <c r="N4" s="16"/>
      <c r="O4" s="16"/>
      <c r="P4" s="10" t="s">
        <v>1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9" t="s">
        <v>2</v>
      </c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8" t="s">
        <v>3</v>
      </c>
      <c r="AO4" s="8"/>
      <c r="AP4" s="8"/>
      <c r="AQ4" s="8"/>
      <c r="AR4" s="8"/>
      <c r="AS4" s="7" t="s">
        <v>4</v>
      </c>
    </row>
    <row r="5" spans="1:1024" ht="45" customHeight="1">
      <c r="A5" s="19"/>
      <c r="B5" s="19"/>
      <c r="C5" s="19"/>
      <c r="D5" s="19"/>
      <c r="E5" s="20"/>
      <c r="F5" s="6" t="s">
        <v>5</v>
      </c>
      <c r="G5" s="6"/>
      <c r="H5" s="6" t="s">
        <v>6</v>
      </c>
      <c r="I5" s="6"/>
      <c r="J5" s="6" t="s">
        <v>7</v>
      </c>
      <c r="K5" s="6"/>
      <c r="L5" s="6" t="s">
        <v>8</v>
      </c>
      <c r="M5" s="6"/>
      <c r="N5" s="6" t="s">
        <v>9</v>
      </c>
      <c r="O5" s="6"/>
      <c r="P5" s="6" t="s">
        <v>10</v>
      </c>
      <c r="Q5" s="6"/>
      <c r="R5" s="6"/>
      <c r="S5" s="6" t="s">
        <v>11</v>
      </c>
      <c r="T5" s="6"/>
      <c r="U5" s="6" t="s">
        <v>12</v>
      </c>
      <c r="V5" s="6"/>
      <c r="W5" s="6"/>
      <c r="X5" s="6"/>
      <c r="Y5" s="6"/>
      <c r="Z5" s="21"/>
      <c r="AA5" s="6" t="s">
        <v>13</v>
      </c>
      <c r="AB5" s="6"/>
      <c r="AC5" s="6"/>
      <c r="AD5" s="6"/>
      <c r="AE5" s="6" t="s">
        <v>14</v>
      </c>
      <c r="AF5" s="6"/>
      <c r="AG5" s="6"/>
      <c r="AH5" s="6" t="s">
        <v>15</v>
      </c>
      <c r="AI5" s="6"/>
      <c r="AJ5" s="6"/>
      <c r="AK5" s="5" t="s">
        <v>16</v>
      </c>
      <c r="AL5" s="5"/>
      <c r="AM5" s="5"/>
      <c r="AN5" s="8"/>
      <c r="AO5" s="8"/>
      <c r="AP5" s="8"/>
      <c r="AQ5" s="8"/>
      <c r="AR5" s="8"/>
      <c r="AS5" s="7"/>
    </row>
    <row r="6" spans="1:1024" ht="15" customHeight="1">
      <c r="A6" s="19"/>
      <c r="B6" s="19"/>
      <c r="C6" s="19"/>
      <c r="D6" s="19"/>
      <c r="E6" s="20"/>
      <c r="F6" s="4" t="s">
        <v>17</v>
      </c>
      <c r="G6" s="4"/>
      <c r="H6" s="3" t="s">
        <v>18</v>
      </c>
      <c r="I6" s="3"/>
      <c r="J6" s="2" t="s">
        <v>17</v>
      </c>
      <c r="K6" s="2"/>
      <c r="L6" s="2" t="s">
        <v>18</v>
      </c>
      <c r="M6" s="2"/>
      <c r="N6" s="2" t="s">
        <v>19</v>
      </c>
      <c r="O6" s="2"/>
      <c r="P6" s="2" t="s">
        <v>20</v>
      </c>
      <c r="Q6" s="2"/>
      <c r="R6" s="2"/>
      <c r="S6" s="2" t="s">
        <v>21</v>
      </c>
      <c r="T6" s="2"/>
      <c r="U6" s="2" t="s">
        <v>22</v>
      </c>
      <c r="V6" s="2"/>
      <c r="W6" s="2"/>
      <c r="X6" s="2"/>
      <c r="Y6" s="2"/>
      <c r="Z6" s="22"/>
      <c r="AA6" s="2" t="s">
        <v>23</v>
      </c>
      <c r="AB6" s="2"/>
      <c r="AC6" s="2"/>
      <c r="AD6" s="2"/>
      <c r="AE6" s="2" t="s">
        <v>24</v>
      </c>
      <c r="AF6" s="2"/>
      <c r="AG6" s="2"/>
      <c r="AH6" s="2" t="s">
        <v>25</v>
      </c>
      <c r="AI6" s="2"/>
      <c r="AJ6" s="2"/>
      <c r="AK6" s="1" t="s">
        <v>26</v>
      </c>
      <c r="AL6" s="1"/>
      <c r="AM6" s="1"/>
      <c r="AN6" s="8"/>
      <c r="AO6" s="8"/>
      <c r="AP6" s="8"/>
      <c r="AQ6" s="8"/>
      <c r="AR6" s="8"/>
      <c r="AS6" s="7"/>
    </row>
    <row r="7" spans="1:1024" ht="204" customHeight="1">
      <c r="A7" s="23" t="s">
        <v>27</v>
      </c>
      <c r="B7" s="24" t="s">
        <v>28</v>
      </c>
      <c r="C7" s="25" t="s">
        <v>29</v>
      </c>
      <c r="D7" s="26" t="s">
        <v>30</v>
      </c>
      <c r="E7" s="27" t="s">
        <v>31</v>
      </c>
      <c r="F7" s="28" t="s">
        <v>32</v>
      </c>
      <c r="G7" s="27" t="s">
        <v>33</v>
      </c>
      <c r="H7" s="28" t="s">
        <v>34</v>
      </c>
      <c r="I7" s="27" t="s">
        <v>33</v>
      </c>
      <c r="J7" s="28" t="s">
        <v>34</v>
      </c>
      <c r="K7" s="28" t="s">
        <v>35</v>
      </c>
      <c r="L7" s="28" t="s">
        <v>34</v>
      </c>
      <c r="M7" s="28" t="s">
        <v>36</v>
      </c>
      <c r="N7" s="28" t="s">
        <v>34</v>
      </c>
      <c r="O7" s="28" t="s">
        <v>37</v>
      </c>
      <c r="P7" s="28" t="s">
        <v>38</v>
      </c>
      <c r="Q7" s="28" t="s">
        <v>39</v>
      </c>
      <c r="R7" s="29" t="s">
        <v>40</v>
      </c>
      <c r="S7" s="28" t="s">
        <v>41</v>
      </c>
      <c r="T7" s="29" t="s">
        <v>42</v>
      </c>
      <c r="U7" s="28" t="s">
        <v>43</v>
      </c>
      <c r="V7" s="27" t="s">
        <v>44</v>
      </c>
      <c r="W7" s="28" t="s">
        <v>45</v>
      </c>
      <c r="X7" s="27" t="s">
        <v>44</v>
      </c>
      <c r="Y7" s="29" t="s">
        <v>46</v>
      </c>
      <c r="Z7" s="30" t="s">
        <v>47</v>
      </c>
      <c r="AA7" s="31" t="s">
        <v>48</v>
      </c>
      <c r="AB7" s="32" t="s">
        <v>49</v>
      </c>
      <c r="AC7" s="32" t="s">
        <v>50</v>
      </c>
      <c r="AD7" s="32" t="s">
        <v>51</v>
      </c>
      <c r="AE7" s="28" t="s">
        <v>43</v>
      </c>
      <c r="AF7" s="27" t="s">
        <v>44</v>
      </c>
      <c r="AG7" s="27" t="s">
        <v>52</v>
      </c>
      <c r="AH7" s="27" t="s">
        <v>53</v>
      </c>
      <c r="AI7" s="33" t="s">
        <v>44</v>
      </c>
      <c r="AJ7" s="33" t="s">
        <v>54</v>
      </c>
      <c r="AK7" s="28" t="s">
        <v>45</v>
      </c>
      <c r="AL7" s="27" t="s">
        <v>44</v>
      </c>
      <c r="AM7" s="33" t="s">
        <v>54</v>
      </c>
      <c r="AN7" s="29" t="s">
        <v>55</v>
      </c>
      <c r="AO7" s="27" t="s">
        <v>56</v>
      </c>
      <c r="AP7" s="29" t="s">
        <v>57</v>
      </c>
      <c r="AQ7" s="27" t="s">
        <v>58</v>
      </c>
      <c r="AR7" s="29" t="s">
        <v>59</v>
      </c>
      <c r="AS7" s="34" t="s">
        <v>60</v>
      </c>
    </row>
    <row r="8" spans="1:1024" s="45" customFormat="1" ht="210" customHeight="1">
      <c r="A8" s="35">
        <v>1</v>
      </c>
      <c r="B8" s="35" t="s">
        <v>61</v>
      </c>
      <c r="C8" s="36" t="s">
        <v>62</v>
      </c>
      <c r="D8" s="37" t="s">
        <v>63</v>
      </c>
      <c r="E8" s="38">
        <v>1</v>
      </c>
      <c r="F8" s="39" t="s">
        <v>64</v>
      </c>
      <c r="G8" s="38">
        <v>4</v>
      </c>
      <c r="H8" s="37" t="s">
        <v>65</v>
      </c>
      <c r="I8" s="38"/>
      <c r="J8" s="39" t="s">
        <v>66</v>
      </c>
      <c r="K8" s="39" t="s">
        <v>66</v>
      </c>
      <c r="L8" s="35"/>
      <c r="M8" s="35"/>
      <c r="N8" s="35"/>
      <c r="O8" s="35"/>
      <c r="P8" s="39" t="s">
        <v>67</v>
      </c>
      <c r="Q8" s="39" t="s">
        <v>68</v>
      </c>
      <c r="R8" s="40" t="s">
        <v>69</v>
      </c>
      <c r="S8" s="35"/>
      <c r="T8" s="35"/>
      <c r="U8" s="35"/>
      <c r="V8" s="35"/>
      <c r="W8" s="35"/>
      <c r="X8" s="38"/>
      <c r="Y8" s="35"/>
      <c r="Z8" s="40" t="s">
        <v>70</v>
      </c>
      <c r="AA8" s="38"/>
      <c r="AB8" s="38"/>
      <c r="AC8" s="36"/>
      <c r="AD8" s="36"/>
      <c r="AE8" s="38"/>
      <c r="AF8" s="38"/>
      <c r="AG8" s="38"/>
      <c r="AH8" s="35"/>
      <c r="AI8" s="38"/>
      <c r="AJ8" s="38"/>
      <c r="AK8" s="38"/>
      <c r="AL8" s="38"/>
      <c r="AM8" s="41"/>
      <c r="AN8" s="42"/>
      <c r="AO8" s="43"/>
      <c r="AP8" s="42"/>
      <c r="AQ8" s="43"/>
      <c r="AR8" s="42"/>
      <c r="AS8" s="44"/>
      <c r="AMI8"/>
      <c r="AMJ8"/>
    </row>
    <row r="9" spans="1:1024" s="45" customFormat="1" ht="216" customHeight="1">
      <c r="A9" s="35">
        <v>2</v>
      </c>
      <c r="B9" s="35" t="s">
        <v>71</v>
      </c>
      <c r="C9" s="36" t="s">
        <v>62</v>
      </c>
      <c r="D9" s="37" t="s">
        <v>63</v>
      </c>
      <c r="E9" s="38">
        <v>0</v>
      </c>
      <c r="F9" s="37" t="s">
        <v>72</v>
      </c>
      <c r="G9" s="38">
        <v>4</v>
      </c>
      <c r="H9" s="37" t="s">
        <v>73</v>
      </c>
      <c r="I9" s="38">
        <v>3</v>
      </c>
      <c r="J9" s="37" t="s">
        <v>74</v>
      </c>
      <c r="K9" s="35" t="s">
        <v>75</v>
      </c>
      <c r="L9" s="35"/>
      <c r="M9" s="35"/>
      <c r="N9" s="35"/>
      <c r="O9" s="35"/>
      <c r="P9" s="35" t="s">
        <v>69</v>
      </c>
      <c r="Q9" s="35" t="s">
        <v>69</v>
      </c>
      <c r="R9" s="38"/>
      <c r="S9" s="35"/>
      <c r="T9" s="35"/>
      <c r="U9" s="35"/>
      <c r="V9" s="35"/>
      <c r="W9" s="36" t="s">
        <v>76</v>
      </c>
      <c r="X9" s="36" t="s">
        <v>77</v>
      </c>
      <c r="Y9" s="35"/>
      <c r="Z9" s="38"/>
      <c r="AA9" s="38">
        <v>6</v>
      </c>
      <c r="AB9" s="38">
        <v>7</v>
      </c>
      <c r="AC9" s="38">
        <v>2</v>
      </c>
      <c r="AD9" s="38">
        <v>2</v>
      </c>
      <c r="AE9" s="38" t="s">
        <v>70</v>
      </c>
      <c r="AF9" s="38">
        <v>0</v>
      </c>
      <c r="AG9" s="38">
        <v>0</v>
      </c>
      <c r="AH9" s="35" t="s">
        <v>78</v>
      </c>
      <c r="AI9" s="38">
        <v>0</v>
      </c>
      <c r="AJ9" s="38">
        <v>0</v>
      </c>
      <c r="AK9" s="38" t="s">
        <v>70</v>
      </c>
      <c r="AL9" s="38">
        <v>0</v>
      </c>
      <c r="AM9" s="41">
        <v>0</v>
      </c>
      <c r="AN9" s="42">
        <v>3</v>
      </c>
      <c r="AO9" s="43">
        <v>0</v>
      </c>
      <c r="AP9" s="42">
        <v>0</v>
      </c>
      <c r="AQ9" s="43">
        <v>0</v>
      </c>
      <c r="AR9" s="42">
        <f>0.35*AN9+0.2*AO9+0.25*AP9+0.2*AQ9</f>
        <v>1.05</v>
      </c>
      <c r="AS9" s="44">
        <f>AR9</f>
        <v>1.05</v>
      </c>
      <c r="AMI9"/>
      <c r="AMJ9"/>
    </row>
    <row r="10" spans="1:1024" s="45" customFormat="1" ht="190.5" customHeight="1">
      <c r="A10" s="35">
        <v>3</v>
      </c>
      <c r="B10" s="35" t="s">
        <v>79</v>
      </c>
      <c r="C10" s="36" t="s">
        <v>62</v>
      </c>
      <c r="D10" s="37" t="s">
        <v>63</v>
      </c>
      <c r="E10" s="38">
        <v>1</v>
      </c>
      <c r="F10" s="37" t="s">
        <v>80</v>
      </c>
      <c r="G10" s="38">
        <v>4</v>
      </c>
      <c r="H10" s="35"/>
      <c r="I10" s="38"/>
      <c r="J10" s="37" t="s">
        <v>81</v>
      </c>
      <c r="K10" s="37" t="s">
        <v>82</v>
      </c>
      <c r="L10" s="35"/>
      <c r="M10" s="35"/>
      <c r="N10" s="35"/>
      <c r="O10" s="35"/>
      <c r="P10" s="37" t="s">
        <v>83</v>
      </c>
      <c r="Q10" s="35" t="s">
        <v>84</v>
      </c>
      <c r="R10" s="38" t="s">
        <v>85</v>
      </c>
      <c r="S10" s="35"/>
      <c r="T10" s="35"/>
      <c r="U10" s="36" t="s">
        <v>86</v>
      </c>
      <c r="V10" s="36" t="s">
        <v>87</v>
      </c>
      <c r="W10" s="36" t="s">
        <v>88</v>
      </c>
      <c r="X10" s="38">
        <v>0.17</v>
      </c>
      <c r="Y10" s="35"/>
      <c r="Z10" s="38" t="s">
        <v>85</v>
      </c>
      <c r="AA10" s="38">
        <v>2</v>
      </c>
      <c r="AB10" s="38">
        <v>2</v>
      </c>
      <c r="AC10" s="38">
        <v>2</v>
      </c>
      <c r="AD10" s="38">
        <v>2</v>
      </c>
      <c r="AE10" s="38" t="s">
        <v>89</v>
      </c>
      <c r="AF10" s="38">
        <v>0</v>
      </c>
      <c r="AG10" s="38">
        <v>0</v>
      </c>
      <c r="AH10" s="36" t="s">
        <v>88</v>
      </c>
      <c r="AI10" s="38">
        <v>0.17</v>
      </c>
      <c r="AJ10" s="38">
        <v>0.17</v>
      </c>
      <c r="AK10" s="38" t="s">
        <v>89</v>
      </c>
      <c r="AL10" s="38">
        <v>0</v>
      </c>
      <c r="AM10" s="41">
        <v>0</v>
      </c>
      <c r="AN10" s="42">
        <v>3</v>
      </c>
      <c r="AO10" s="43">
        <v>0</v>
      </c>
      <c r="AP10" s="42">
        <v>0.34</v>
      </c>
      <c r="AQ10" s="43">
        <v>0</v>
      </c>
      <c r="AR10" s="42">
        <f>0.35*AN10+0.2*AO10+0.25*AP10+0.2*AQ10</f>
        <v>1.135</v>
      </c>
      <c r="AS10" s="44">
        <f>AR10*1.05</f>
        <v>1.1917500000000001</v>
      </c>
      <c r="AMI10"/>
      <c r="AMJ10"/>
    </row>
    <row r="11" spans="1:1024" s="45" customFormat="1" ht="207" customHeight="1">
      <c r="A11" s="35">
        <v>4</v>
      </c>
      <c r="B11" s="46" t="s">
        <v>90</v>
      </c>
      <c r="C11" s="36" t="s">
        <v>62</v>
      </c>
      <c r="D11" s="37" t="s">
        <v>63</v>
      </c>
      <c r="E11" s="38">
        <v>1</v>
      </c>
      <c r="F11" s="37" t="s">
        <v>91</v>
      </c>
      <c r="G11" s="38">
        <v>4</v>
      </c>
      <c r="H11" s="35"/>
      <c r="I11" s="38"/>
      <c r="J11" s="47" t="s">
        <v>92</v>
      </c>
      <c r="K11" s="48" t="s">
        <v>93</v>
      </c>
      <c r="L11" s="35"/>
      <c r="M11" s="35"/>
      <c r="N11" s="35"/>
      <c r="O11" s="35"/>
      <c r="P11" s="37" t="s">
        <v>94</v>
      </c>
      <c r="Q11" s="47" t="s">
        <v>93</v>
      </c>
      <c r="R11" s="38" t="s">
        <v>85</v>
      </c>
      <c r="S11" s="35"/>
      <c r="T11" s="35"/>
      <c r="U11" s="35"/>
      <c r="V11" s="35"/>
      <c r="W11" s="35"/>
      <c r="X11" s="38"/>
      <c r="Y11" s="35"/>
      <c r="Z11" s="38" t="s">
        <v>85</v>
      </c>
      <c r="AA11" s="38">
        <v>16</v>
      </c>
      <c r="AB11" s="38">
        <v>19</v>
      </c>
      <c r="AC11" s="38">
        <v>16</v>
      </c>
      <c r="AD11" s="38">
        <v>19</v>
      </c>
      <c r="AE11" s="38" t="s">
        <v>95</v>
      </c>
      <c r="AF11" s="38">
        <v>2.2000000000000002</v>
      </c>
      <c r="AG11" s="38">
        <v>2.2000000000000002</v>
      </c>
      <c r="AH11" s="47" t="s">
        <v>96</v>
      </c>
      <c r="AI11" s="38">
        <v>8</v>
      </c>
      <c r="AJ11" s="38">
        <v>8</v>
      </c>
      <c r="AK11" s="38" t="s">
        <v>70</v>
      </c>
      <c r="AL11" s="38">
        <v>0</v>
      </c>
      <c r="AM11" s="41">
        <v>0</v>
      </c>
      <c r="AN11" s="42">
        <v>10</v>
      </c>
      <c r="AO11" s="43">
        <v>4.4000000000000004</v>
      </c>
      <c r="AP11" s="42">
        <v>10</v>
      </c>
      <c r="AQ11" s="43">
        <v>0</v>
      </c>
      <c r="AR11" s="42">
        <f>0.35*AN11+0.2*AO11+0.25*AP11+0.2*AQ11</f>
        <v>6.88</v>
      </c>
      <c r="AS11" s="44">
        <f>AR11*1.05</f>
        <v>7.2240000000000002</v>
      </c>
      <c r="AMI11"/>
      <c r="AMJ11"/>
    </row>
    <row r="12" spans="1:1024" s="50" customFormat="1" ht="226.5" customHeight="1">
      <c r="A12" s="38">
        <v>5</v>
      </c>
      <c r="B12" s="49" t="s">
        <v>97</v>
      </c>
      <c r="C12" s="36" t="s">
        <v>62</v>
      </c>
      <c r="D12" s="36" t="s">
        <v>63</v>
      </c>
      <c r="E12" s="36" t="s">
        <v>98</v>
      </c>
      <c r="F12" s="36" t="s">
        <v>99</v>
      </c>
      <c r="G12" s="38">
        <v>4</v>
      </c>
      <c r="H12" s="38"/>
      <c r="I12" s="38"/>
      <c r="J12" s="36" t="s">
        <v>100</v>
      </c>
      <c r="K12" s="36" t="s">
        <v>101</v>
      </c>
      <c r="L12" s="38"/>
      <c r="M12" s="38"/>
      <c r="N12" s="38"/>
      <c r="O12" s="38"/>
      <c r="P12" s="36" t="s">
        <v>102</v>
      </c>
      <c r="Q12" s="38" t="s">
        <v>84</v>
      </c>
      <c r="R12" s="38" t="s">
        <v>103</v>
      </c>
      <c r="S12" s="38"/>
      <c r="T12" s="38"/>
      <c r="U12" s="38"/>
      <c r="V12" s="38">
        <v>0</v>
      </c>
      <c r="W12" s="38"/>
      <c r="X12" s="38">
        <v>0</v>
      </c>
      <c r="Y12" s="38"/>
      <c r="Z12" s="38" t="s">
        <v>103</v>
      </c>
      <c r="AA12" s="38">
        <v>7</v>
      </c>
      <c r="AB12" s="38">
        <v>7</v>
      </c>
      <c r="AC12" s="38">
        <v>7</v>
      </c>
      <c r="AD12" s="38">
        <v>7</v>
      </c>
      <c r="AE12" s="38" t="s">
        <v>95</v>
      </c>
      <c r="AF12" s="38">
        <v>0.2</v>
      </c>
      <c r="AG12" s="38">
        <v>0.2</v>
      </c>
      <c r="AH12" s="38" t="s">
        <v>95</v>
      </c>
      <c r="AI12" s="38">
        <v>0.13</v>
      </c>
      <c r="AJ12" s="38">
        <v>0.13</v>
      </c>
      <c r="AK12" s="38" t="s">
        <v>95</v>
      </c>
      <c r="AL12" s="38"/>
      <c r="AM12" s="41"/>
      <c r="AN12" s="42">
        <v>6</v>
      </c>
      <c r="AO12" s="43">
        <v>0.4</v>
      </c>
      <c r="AP12" s="42">
        <v>0.26</v>
      </c>
      <c r="AQ12" s="43">
        <v>0</v>
      </c>
      <c r="AR12" s="42">
        <f>0.35*AN12+0.2*AO12+0.25*AP12+0.2*AQ12</f>
        <v>2.2450000000000001</v>
      </c>
      <c r="AS12" s="44">
        <f>AR12*1.05</f>
        <v>2.3572500000000001</v>
      </c>
      <c r="AMI12"/>
      <c r="AMJ12"/>
    </row>
    <row r="13" spans="1:1024" s="50" customFormat="1" ht="185.25" customHeight="1">
      <c r="A13" s="38">
        <v>6</v>
      </c>
      <c r="B13" s="51" t="s">
        <v>104</v>
      </c>
      <c r="C13" s="36" t="s">
        <v>62</v>
      </c>
      <c r="D13" s="36" t="s">
        <v>63</v>
      </c>
      <c r="E13" s="38"/>
      <c r="F13" s="36" t="s">
        <v>105</v>
      </c>
      <c r="G13" s="38">
        <v>4</v>
      </c>
      <c r="H13" s="38"/>
      <c r="I13" s="38"/>
      <c r="J13" s="36" t="s">
        <v>106</v>
      </c>
      <c r="K13" s="36" t="s">
        <v>107</v>
      </c>
      <c r="L13" s="38"/>
      <c r="M13" s="38"/>
      <c r="N13" s="38"/>
      <c r="O13" s="38"/>
      <c r="P13" s="36" t="s">
        <v>108</v>
      </c>
      <c r="Q13" s="36" t="s">
        <v>109</v>
      </c>
      <c r="R13" s="40" t="s">
        <v>70</v>
      </c>
      <c r="S13" s="38"/>
      <c r="T13" s="38"/>
      <c r="U13" s="38"/>
      <c r="V13" s="38"/>
      <c r="W13" s="38"/>
      <c r="X13" s="38"/>
      <c r="Y13" s="38"/>
      <c r="Z13" s="40" t="s">
        <v>69</v>
      </c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41"/>
      <c r="AN13" s="42"/>
      <c r="AO13" s="43"/>
      <c r="AP13" s="42"/>
      <c r="AQ13" s="43"/>
      <c r="AR13" s="42"/>
      <c r="AS13" s="44"/>
      <c r="AMI13"/>
      <c r="AMJ13"/>
    </row>
    <row r="14" spans="1:1024" s="56" customFormat="1" ht="187.5" customHeight="1">
      <c r="A14" s="36">
        <v>7</v>
      </c>
      <c r="B14" s="49" t="s">
        <v>110</v>
      </c>
      <c r="C14" s="36" t="s">
        <v>62</v>
      </c>
      <c r="D14" s="36" t="s">
        <v>63</v>
      </c>
      <c r="E14" s="36"/>
      <c r="F14" s="36" t="s">
        <v>111</v>
      </c>
      <c r="G14" s="36">
        <v>4</v>
      </c>
      <c r="H14" s="36"/>
      <c r="I14" s="36"/>
      <c r="J14" s="36" t="s">
        <v>65</v>
      </c>
      <c r="K14" s="36"/>
      <c r="L14" s="36"/>
      <c r="M14" s="36"/>
      <c r="N14" s="36"/>
      <c r="O14" s="36"/>
      <c r="P14" s="36" t="s">
        <v>112</v>
      </c>
      <c r="Q14" s="52" t="s">
        <v>113</v>
      </c>
      <c r="R14" s="36" t="s">
        <v>85</v>
      </c>
      <c r="S14" s="36"/>
      <c r="T14" s="36"/>
      <c r="U14" s="36"/>
      <c r="V14" s="36"/>
      <c r="W14" s="36"/>
      <c r="X14" s="36"/>
      <c r="Y14" s="36"/>
      <c r="Z14" s="36" t="s">
        <v>85</v>
      </c>
      <c r="AA14" s="36">
        <v>25</v>
      </c>
      <c r="AB14" s="36">
        <v>49</v>
      </c>
      <c r="AC14" s="36">
        <v>25</v>
      </c>
      <c r="AD14" s="36">
        <v>49</v>
      </c>
      <c r="AE14" s="36" t="s">
        <v>114</v>
      </c>
      <c r="AF14" s="36">
        <v>2.25</v>
      </c>
      <c r="AG14" s="36">
        <v>2.25</v>
      </c>
      <c r="AH14" s="36" t="s">
        <v>115</v>
      </c>
      <c r="AI14" s="36">
        <v>8</v>
      </c>
      <c r="AJ14" s="36">
        <v>8</v>
      </c>
      <c r="AK14" s="36"/>
      <c r="AL14" s="36"/>
      <c r="AM14" s="53"/>
      <c r="AN14" s="54">
        <v>10</v>
      </c>
      <c r="AO14" s="55">
        <v>4.5</v>
      </c>
      <c r="AP14" s="54">
        <v>10</v>
      </c>
      <c r="AQ14" s="55">
        <v>0</v>
      </c>
      <c r="AR14" s="42">
        <f>0.35*AN14+0.2*AO14+0.25*AP14+0.2*AQ14</f>
        <v>6.9</v>
      </c>
      <c r="AS14" s="44">
        <f>AR14*1.05</f>
        <v>7.2450000000000001</v>
      </c>
      <c r="AMI14"/>
      <c r="AMJ14"/>
    </row>
    <row r="15" spans="1:1024" s="50" customFormat="1" ht="234" customHeight="1">
      <c r="A15" s="38">
        <v>8</v>
      </c>
      <c r="B15" s="51" t="s">
        <v>116</v>
      </c>
      <c r="C15" s="36" t="s">
        <v>62</v>
      </c>
      <c r="D15" s="36" t="s">
        <v>63</v>
      </c>
      <c r="E15" s="36" t="s">
        <v>117</v>
      </c>
      <c r="F15" s="36" t="s">
        <v>118</v>
      </c>
      <c r="G15" s="38">
        <v>4</v>
      </c>
      <c r="H15" s="38"/>
      <c r="I15" s="38"/>
      <c r="J15" s="38" t="s">
        <v>119</v>
      </c>
      <c r="K15" s="38" t="s">
        <v>120</v>
      </c>
      <c r="L15" s="38"/>
      <c r="M15" s="38"/>
      <c r="N15" s="38"/>
      <c r="O15" s="38"/>
      <c r="P15" s="36" t="s">
        <v>121</v>
      </c>
      <c r="Q15" s="36" t="s">
        <v>122</v>
      </c>
      <c r="R15" s="38" t="s">
        <v>103</v>
      </c>
      <c r="S15" s="38"/>
      <c r="T15" s="38"/>
      <c r="U15" s="38"/>
      <c r="V15" s="38"/>
      <c r="W15" s="38"/>
      <c r="X15" s="38"/>
      <c r="Y15" s="38"/>
      <c r="Z15" s="38" t="s">
        <v>85</v>
      </c>
      <c r="AA15" s="38">
        <v>10</v>
      </c>
      <c r="AB15" s="38">
        <v>8</v>
      </c>
      <c r="AC15" s="38">
        <v>9</v>
      </c>
      <c r="AD15" s="38">
        <v>19</v>
      </c>
      <c r="AE15" s="36" t="s">
        <v>123</v>
      </c>
      <c r="AF15" s="57">
        <v>4.4000000000000004</v>
      </c>
      <c r="AG15" s="38">
        <v>4.4000000000000004</v>
      </c>
      <c r="AH15" s="36" t="s">
        <v>124</v>
      </c>
      <c r="AI15" s="38">
        <v>7.2</v>
      </c>
      <c r="AJ15" s="38">
        <v>7.2</v>
      </c>
      <c r="AK15" s="38" t="s">
        <v>70</v>
      </c>
      <c r="AL15" s="38">
        <v>0</v>
      </c>
      <c r="AM15" s="41">
        <v>0</v>
      </c>
      <c r="AN15" s="42">
        <v>10</v>
      </c>
      <c r="AO15" s="43">
        <v>8.8000000000000007</v>
      </c>
      <c r="AP15" s="42">
        <v>10</v>
      </c>
      <c r="AQ15" s="43"/>
      <c r="AR15" s="42">
        <f>0.35*AN15+0.2*AO15+0.25*AP15+0.2*AQ15</f>
        <v>7.76</v>
      </c>
      <c r="AS15" s="44">
        <f>AR15*1.05</f>
        <v>8.1479999999999997</v>
      </c>
      <c r="AMI15"/>
      <c r="AMJ15"/>
    </row>
  </sheetData>
  <mergeCells count="28">
    <mergeCell ref="AH6:AJ6"/>
    <mergeCell ref="AK6:AM6"/>
    <mergeCell ref="P6:R6"/>
    <mergeCell ref="S6:T6"/>
    <mergeCell ref="U6:Y6"/>
    <mergeCell ref="AA6:AD6"/>
    <mergeCell ref="AE6:AG6"/>
    <mergeCell ref="F6:G6"/>
    <mergeCell ref="H6:I6"/>
    <mergeCell ref="J6:K6"/>
    <mergeCell ref="L6:M6"/>
    <mergeCell ref="N6:O6"/>
    <mergeCell ref="P4:Z4"/>
    <mergeCell ref="AA4:AM4"/>
    <mergeCell ref="AN4:AR6"/>
    <mergeCell ref="AS4:AS6"/>
    <mergeCell ref="F5:G5"/>
    <mergeCell ref="H5:I5"/>
    <mergeCell ref="J5:K5"/>
    <mergeCell ref="L5:M5"/>
    <mergeCell ref="N5:O5"/>
    <mergeCell ref="P5:R5"/>
    <mergeCell ref="S5:T5"/>
    <mergeCell ref="U5:Y5"/>
    <mergeCell ref="AA5:AD5"/>
    <mergeCell ref="AE5:AG5"/>
    <mergeCell ref="AH5:AJ5"/>
    <mergeCell ref="AK5:AM5"/>
  </mergeCells>
  <pageMargins left="0.7" right="0.179861111111111" top="0.75" bottom="0.75" header="0.511811023622047" footer="0.511811023622047"/>
  <pageSetup paperSize="9" scale="21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Odysseas Boufalis</dc:creator>
  <cp:keywords/>
  <dc:description/>
  <cp:lastModifiedBy>Guest User</cp:lastModifiedBy>
  <cp:revision>1</cp:revision>
  <dcterms:created xsi:type="dcterms:W3CDTF">2020-01-17T09:48:17Z</dcterms:created>
  <dcterms:modified xsi:type="dcterms:W3CDTF">2022-10-11T21:15:06Z</dcterms:modified>
  <cp:category/>
  <cp:contentStatus/>
</cp:coreProperties>
</file>